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FE2E003F-0E0D-4016-AAFB-5F5722221D2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Август-Сентябрь 2021" sheetId="17" r:id="rId1"/>
  </sheets>
  <calcPr calcId="191029"/>
</workbook>
</file>

<file path=xl/calcChain.xml><?xml version="1.0" encoding="utf-8"?>
<calcChain xmlns="http://schemas.openxmlformats.org/spreadsheetml/2006/main">
  <c r="J38" i="17" l="1"/>
  <c r="H38" i="17"/>
  <c r="E38" i="17"/>
  <c r="D38" i="17"/>
  <c r="J37" i="17" l="1"/>
  <c r="H37" i="17"/>
  <c r="E37" i="17"/>
  <c r="D37" i="17"/>
  <c r="J36" i="17"/>
  <c r="H36" i="17"/>
  <c r="E36" i="17"/>
  <c r="D36" i="17"/>
  <c r="J35" i="17"/>
  <c r="H35" i="17"/>
  <c r="E35" i="17"/>
  <c r="D35" i="17"/>
  <c r="J34" i="17"/>
  <c r="H34" i="17"/>
  <c r="E34" i="17"/>
  <c r="D34" i="17"/>
  <c r="J33" i="17"/>
  <c r="H33" i="17"/>
  <c r="E33" i="17"/>
  <c r="D33" i="17"/>
  <c r="J32" i="17"/>
  <c r="H32" i="17"/>
  <c r="E32" i="17"/>
  <c r="D32" i="17"/>
  <c r="J31" i="17"/>
  <c r="H31" i="17"/>
  <c r="E31" i="17"/>
  <c r="D31" i="17"/>
  <c r="J30" i="17"/>
  <c r="H30" i="17"/>
  <c r="E30" i="17"/>
  <c r="D30" i="17"/>
  <c r="J29" i="17"/>
  <c r="H29" i="17"/>
  <c r="E29" i="17"/>
  <c r="D29" i="17"/>
  <c r="J28" i="17"/>
  <c r="H28" i="17"/>
  <c r="E28" i="17"/>
  <c r="D28" i="17"/>
  <c r="J27" i="17"/>
  <c r="H27" i="17"/>
  <c r="E27" i="17"/>
  <c r="D27" i="17"/>
  <c r="J26" i="17"/>
  <c r="H26" i="17"/>
  <c r="E26" i="17"/>
  <c r="D26" i="17"/>
  <c r="J25" i="17"/>
  <c r="H25" i="17"/>
  <c r="E25" i="17"/>
  <c r="D25" i="17"/>
  <c r="J24" i="17"/>
  <c r="H24" i="17"/>
  <c r="E24" i="17"/>
  <c r="D24" i="17"/>
  <c r="J23" i="17"/>
  <c r="H23" i="17"/>
  <c r="E23" i="17"/>
  <c r="D23" i="17"/>
  <c r="J22" i="17"/>
  <c r="H22" i="17"/>
  <c r="E22" i="17"/>
  <c r="D22" i="17"/>
  <c r="J21" i="17"/>
  <c r="H21" i="17"/>
  <c r="E21" i="17"/>
  <c r="D21" i="17"/>
  <c r="J20" i="17"/>
  <c r="H20" i="17"/>
  <c r="E20" i="17"/>
  <c r="D20" i="17"/>
  <c r="J19" i="17"/>
  <c r="H19" i="17"/>
  <c r="E19" i="17"/>
  <c r="D19" i="17"/>
  <c r="J18" i="17"/>
  <c r="H18" i="17"/>
  <c r="E18" i="17"/>
  <c r="D18" i="17"/>
  <c r="J17" i="17"/>
  <c r="H17" i="17"/>
  <c r="E17" i="17"/>
  <c r="D17" i="17"/>
  <c r="J16" i="17"/>
  <c r="H16" i="17"/>
  <c r="E16" i="17"/>
  <c r="D16" i="17"/>
  <c r="J15" i="17"/>
  <c r="H15" i="17"/>
  <c r="E15" i="17"/>
  <c r="D15" i="17"/>
  <c r="J14" i="17"/>
  <c r="H14" i="17"/>
  <c r="E14" i="17"/>
  <c r="D14" i="17"/>
  <c r="J13" i="17"/>
  <c r="H13" i="17"/>
  <c r="E13" i="17"/>
  <c r="D13" i="17"/>
  <c r="J12" i="17"/>
  <c r="H12" i="17"/>
  <c r="E12" i="17"/>
  <c r="D12" i="17"/>
  <c r="J11" i="17"/>
  <c r="H11" i="17"/>
  <c r="E11" i="17"/>
  <c r="D11" i="17"/>
  <c r="J10" i="17"/>
  <c r="H10" i="17"/>
  <c r="E10" i="17"/>
  <c r="D10" i="17"/>
</calcChain>
</file>

<file path=xl/sharedStrings.xml><?xml version="1.0" encoding="utf-8"?>
<sst xmlns="http://schemas.openxmlformats.org/spreadsheetml/2006/main" count="49" uniqueCount="27">
  <si>
    <t>Время намазов для  г. Челябинска</t>
  </si>
  <si>
    <t>Утренний намаз</t>
  </si>
  <si>
    <t>Восход солнца</t>
  </si>
  <si>
    <t>Обеденный намаз</t>
  </si>
  <si>
    <t>Ночной намаз</t>
  </si>
  <si>
    <t>Данные о времени захода и восхода солнца предоставлены Астрокомплексом г.Челябинска.</t>
  </si>
  <si>
    <t xml:space="preserve"> Заход солнца Вечерний намаз </t>
  </si>
  <si>
    <t xml:space="preserve">Дни недели </t>
  </si>
  <si>
    <t>Вт</t>
  </si>
  <si>
    <t>Ср</t>
  </si>
  <si>
    <t>Чт</t>
  </si>
  <si>
    <t>Пт</t>
  </si>
  <si>
    <t>Сб</t>
  </si>
  <si>
    <t>Вс</t>
  </si>
  <si>
    <t>Пн</t>
  </si>
  <si>
    <t>Сухур заканчи-вается</t>
  </si>
  <si>
    <t>Послеполу- денный намаз</t>
  </si>
  <si>
    <t>Региональное духовное управление мусульман
Челябинской и Курганской областей</t>
  </si>
  <si>
    <t>Центральное духовное управление
мусульман России</t>
  </si>
  <si>
    <t>Июнь-Июль               2026 г.</t>
  </si>
  <si>
    <t>пророков и посланников Аллаha</t>
  </si>
  <si>
    <t>принятия Ислама нашими предками в Древних Булгарах, в 310 г.х. (922 г. миляди).</t>
  </si>
  <si>
    <t xml:space="preserve"> Мухаррам 1448 г.х. / Июнь-Июль 2026 г.</t>
  </si>
  <si>
    <t xml:space="preserve"> 1448 г.х.   Мухаррам</t>
  </si>
  <si>
    <t>16 мухаррам (среда - 1 июля 2026 г.) - День официального, добровольного</t>
  </si>
  <si>
    <t>10 мухаррам (четверг - 25 июня 2026 г.) - День Ашура - День поминовения</t>
  </si>
  <si>
    <t>16 июня 2026 г. - начало нового 1448 год по хиджре.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</si>
</sst>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h:mm;@"/>
    <numFmt numFmtId="165" formatCode="ddd"/>
    <numFmt numFmtId="166" formatCode="[$-419]d\ mmm;@"/>
  </numFmts>
  <fonts count="13" x14ac:knownFonts="1">
    <font>
      <sz val="11"/>
      <color theme="1"/>
      <name val="Calibri"/>
      <family val="2"/>
      <charset val="204"/>
      <scheme val="minor"/>
    </font>
    <font>
      <sz val="11.5"/>
      <name val="Times New Roman"/>
      <family val="1"/>
      <charset val="204"/>
    </font>
    <font>
      <b/>
      <sz val="11.5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4"/>
      <name val="Times New Roman"/>
      <family val="1"/>
      <charset val="204"/>
    </font>
    <font>
      <sz val="11"/>
      <name val="Times New Roman"/>
      <family val="1"/>
      <charset val="204"/>
    </font>
    <font>
      <b/>
      <i/>
      <sz val="13"/>
      <name val="Times New Roman"/>
      <family val="1"/>
      <charset val="204"/>
    </font>
    <font>
      <sz val="1"/>
      <name val="Arial Cyr"/>
      <family val="2"/>
      <charset val="204"/>
    </font>
    <font>
      <sz val="7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.5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3" fillId="2" borderId="0" xfId="0" applyFont="1" applyFill="1"/>
    <xf numFmtId="0" fontId="4" fillId="2" borderId="0" xfId="0" applyFont="1" applyFill="1" applyAlignment="1">
      <alignment vertical="center"/>
    </xf>
    <xf numFmtId="0" fontId="5" fillId="2" borderId="0" xfId="0" applyFont="1" applyFill="1" applyAlignment="1">
      <alignment horizontal="center"/>
    </xf>
    <xf numFmtId="0" fontId="5" fillId="2" borderId="0" xfId="0" applyFont="1" applyFill="1"/>
    <xf numFmtId="0" fontId="5" fillId="2" borderId="0" xfId="0" applyFont="1" applyFill="1" applyAlignment="1">
      <alignment wrapText="1"/>
    </xf>
    <xf numFmtId="0" fontId="3" fillId="2" borderId="1" xfId="0" applyFont="1" applyFill="1" applyBorder="1"/>
    <xf numFmtId="164" fontId="8" fillId="2" borderId="1" xfId="0" applyNumberFormat="1" applyFont="1" applyFill="1" applyBorder="1"/>
    <xf numFmtId="0" fontId="9" fillId="2" borderId="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/>
    </xf>
    <xf numFmtId="165" fontId="5" fillId="2" borderId="1" xfId="0" applyNumberFormat="1" applyFont="1" applyFill="1" applyBorder="1" applyAlignment="1">
      <alignment horizontal="center"/>
    </xf>
    <xf numFmtId="166" fontId="5" fillId="2" borderId="1" xfId="0" applyNumberFormat="1" applyFont="1" applyFill="1" applyBorder="1" applyAlignment="1">
      <alignment horizontal="center"/>
    </xf>
    <xf numFmtId="164" fontId="5" fillId="2" borderId="1" xfId="0" applyNumberFormat="1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164" fontId="5" fillId="2" borderId="2" xfId="0" applyNumberFormat="1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165" fontId="5" fillId="3" borderId="1" xfId="0" applyNumberFormat="1" applyFont="1" applyFill="1" applyBorder="1" applyAlignment="1">
      <alignment horizontal="center"/>
    </xf>
    <xf numFmtId="166" fontId="5" fillId="3" borderId="1" xfId="0" applyNumberFormat="1" applyFont="1" applyFill="1" applyBorder="1" applyAlignment="1">
      <alignment horizontal="center"/>
    </xf>
    <xf numFmtId="164" fontId="5" fillId="3" borderId="1" xfId="0" applyNumberFormat="1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165" fontId="5" fillId="4" borderId="1" xfId="0" applyNumberFormat="1" applyFont="1" applyFill="1" applyBorder="1" applyAlignment="1">
      <alignment horizontal="center"/>
    </xf>
    <xf numFmtId="166" fontId="5" fillId="4" borderId="1" xfId="0" applyNumberFormat="1" applyFont="1" applyFill="1" applyBorder="1" applyAlignment="1">
      <alignment horizontal="center"/>
    </xf>
    <xf numFmtId="164" fontId="5" fillId="4" borderId="1" xfId="0" applyNumberFormat="1" applyFont="1" applyFill="1" applyBorder="1" applyAlignment="1">
      <alignment horizontal="center"/>
    </xf>
    <xf numFmtId="0" fontId="11" fillId="2" borderId="0" xfId="0" applyFont="1" applyFill="1" applyAlignment="1">
      <alignment horizontal="center"/>
    </xf>
    <xf numFmtId="0" fontId="12" fillId="2" borderId="1" xfId="0" applyFont="1" applyFill="1" applyBorder="1" applyAlignment="1">
      <alignment horizontal="center"/>
    </xf>
    <xf numFmtId="17" fontId="12" fillId="2" borderId="1" xfId="0" applyNumberFormat="1" applyFont="1" applyFill="1" applyBorder="1" applyAlignment="1">
      <alignment horizontal="center"/>
    </xf>
    <xf numFmtId="0" fontId="7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352425</xdr:colOff>
      <xdr:row>1</xdr:row>
      <xdr:rowOff>19050</xdr:rowOff>
    </xdr:from>
    <xdr:to>
      <xdr:col>5</xdr:col>
      <xdr:colOff>352425</xdr:colOff>
      <xdr:row>2</xdr:row>
      <xdr:rowOff>66675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00000000-0008-0000-0000-00009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bright="-48000" contrast="66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19050"/>
          <a:ext cx="58102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4"/>
  <sheetViews>
    <sheetView tabSelected="1" topLeftCell="A15" zoomScaleNormal="100" workbookViewId="0">
      <selection activeCell="A39" sqref="A39:J39"/>
    </sheetView>
  </sheetViews>
  <sheetFormatPr defaultColWidth="9.140625" defaultRowHeight="15" x14ac:dyDescent="0.25"/>
  <cols>
    <col min="1" max="1" width="6.85546875" style="1" customWidth="1"/>
    <col min="2" max="2" width="5.85546875" style="1" customWidth="1"/>
    <col min="3" max="3" width="12.5703125" style="1" customWidth="1"/>
    <col min="4" max="4" width="9.28515625" style="1" customWidth="1"/>
    <col min="5" max="5" width="8.7109375" style="1" customWidth="1"/>
    <col min="6" max="6" width="9.28515625" style="1" customWidth="1"/>
    <col min="7" max="8" width="9.5703125" style="1" customWidth="1"/>
    <col min="9" max="9" width="11" style="1" customWidth="1"/>
    <col min="10" max="10" width="8.7109375" style="1" customWidth="1"/>
    <col min="11" max="16384" width="9.140625" style="1"/>
  </cols>
  <sheetData>
    <row r="1" spans="1:10" ht="28.5" hidden="1" customHeight="1" x14ac:dyDescent="0.25">
      <c r="A1" s="28"/>
      <c r="B1" s="29"/>
      <c r="C1" s="29"/>
      <c r="D1" s="29"/>
      <c r="E1" s="29"/>
      <c r="F1" s="29"/>
      <c r="G1" s="29"/>
      <c r="H1" s="29"/>
      <c r="I1" s="29"/>
      <c r="J1" s="29"/>
    </row>
    <row r="2" spans="1:10" ht="38.25" customHeight="1" x14ac:dyDescent="0.25">
      <c r="A2" s="30" t="s">
        <v>18</v>
      </c>
      <c r="B2" s="30"/>
      <c r="C2" s="30"/>
      <c r="D2" s="30"/>
      <c r="F2" s="2"/>
      <c r="G2" s="30" t="s">
        <v>17</v>
      </c>
      <c r="H2" s="30"/>
      <c r="I2" s="30"/>
      <c r="J2" s="30"/>
    </row>
    <row r="3" spans="1:10" ht="18.75" x14ac:dyDescent="0.3">
      <c r="A3" s="27" t="s">
        <v>0</v>
      </c>
      <c r="B3" s="27"/>
      <c r="C3" s="27"/>
      <c r="D3" s="27"/>
      <c r="E3" s="27"/>
      <c r="F3" s="27"/>
      <c r="G3" s="27"/>
      <c r="H3" s="27"/>
      <c r="I3" s="27"/>
      <c r="J3" s="27"/>
    </row>
    <row r="4" spans="1:10" ht="12.75" customHeight="1" x14ac:dyDescent="0.25">
      <c r="A4" s="31" t="s">
        <v>5</v>
      </c>
      <c r="B4" s="31"/>
      <c r="C4" s="31"/>
      <c r="D4" s="31"/>
      <c r="E4" s="31"/>
      <c r="F4" s="31"/>
      <c r="G4" s="31"/>
      <c r="H4" s="31"/>
      <c r="I4" s="31"/>
      <c r="J4" s="31"/>
    </row>
    <row r="5" spans="1:10" ht="17.25" customHeight="1" x14ac:dyDescent="0.3">
      <c r="A5" s="27" t="s">
        <v>22</v>
      </c>
      <c r="B5" s="27"/>
      <c r="C5" s="27"/>
      <c r="D5" s="27"/>
      <c r="E5" s="27"/>
      <c r="F5" s="27"/>
      <c r="G5" s="27"/>
      <c r="H5" s="27"/>
      <c r="I5" s="27"/>
      <c r="J5" s="27"/>
    </row>
    <row r="6" spans="1:10" ht="7.5" hidden="1" customHeight="1" x14ac:dyDescent="0.3">
      <c r="A6" s="26"/>
      <c r="B6" s="26"/>
      <c r="C6" s="26"/>
      <c r="D6" s="26"/>
      <c r="E6" s="26"/>
      <c r="F6" s="26"/>
      <c r="G6" s="26"/>
      <c r="H6" s="26"/>
      <c r="I6" s="26"/>
      <c r="J6" s="26"/>
    </row>
    <row r="7" spans="1:10" ht="18.75" hidden="1" x14ac:dyDescent="0.3">
      <c r="A7" s="3"/>
      <c r="B7" s="3"/>
      <c r="C7" s="3"/>
      <c r="D7" s="4"/>
      <c r="E7" s="4"/>
      <c r="F7" s="4"/>
      <c r="G7" s="4"/>
      <c r="H7" s="5"/>
      <c r="I7" s="3"/>
      <c r="J7" s="3"/>
    </row>
    <row r="8" spans="1:10" hidden="1" x14ac:dyDescent="0.25">
      <c r="A8" s="6"/>
      <c r="B8" s="6"/>
      <c r="C8" s="6"/>
      <c r="D8" s="7">
        <v>8.3333333333333329E-2</v>
      </c>
      <c r="E8" s="7">
        <v>6.9444444444444434E-2</v>
      </c>
      <c r="F8" s="7"/>
      <c r="G8" s="7"/>
      <c r="H8" s="7">
        <v>6.9444444444444434E-2</v>
      </c>
      <c r="I8" s="7"/>
      <c r="J8" s="7">
        <v>6.9444444444444434E-2</v>
      </c>
    </row>
    <row r="9" spans="1:10" ht="46.5" customHeight="1" x14ac:dyDescent="0.25">
      <c r="A9" s="8" t="s">
        <v>23</v>
      </c>
      <c r="B9" s="8" t="s">
        <v>7</v>
      </c>
      <c r="C9" s="8" t="s">
        <v>19</v>
      </c>
      <c r="D9" s="8" t="s">
        <v>15</v>
      </c>
      <c r="E9" s="8" t="s">
        <v>1</v>
      </c>
      <c r="F9" s="8" t="s">
        <v>2</v>
      </c>
      <c r="G9" s="8" t="s">
        <v>3</v>
      </c>
      <c r="H9" s="8" t="s">
        <v>16</v>
      </c>
      <c r="I9" s="8" t="s">
        <v>6</v>
      </c>
      <c r="J9" s="8" t="s">
        <v>4</v>
      </c>
    </row>
    <row r="10" spans="1:10" ht="18.75" x14ac:dyDescent="0.3">
      <c r="A10" s="19">
        <v>1</v>
      </c>
      <c r="B10" s="20" t="s">
        <v>8</v>
      </c>
      <c r="C10" s="21">
        <v>46189</v>
      </c>
      <c r="D10" s="22">
        <f t="shared" ref="D10:D27" si="0">F10-$D$8</f>
        <v>9.3055555555555572E-2</v>
      </c>
      <c r="E10" s="22">
        <f t="shared" ref="E10:E27" si="1">F10-$E$8</f>
        <v>0.10694444444444447</v>
      </c>
      <c r="F10" s="22">
        <v>0.1763888888888889</v>
      </c>
      <c r="G10" s="22">
        <v>0.55555555555555558</v>
      </c>
      <c r="H10" s="22">
        <f t="shared" ref="H10:H27" si="2">I10-$J$8</f>
        <v>0.83171296296296304</v>
      </c>
      <c r="I10" s="22">
        <v>0.90115740740740746</v>
      </c>
      <c r="J10" s="22">
        <f t="shared" ref="J10:J16" si="3">I10+$J$8</f>
        <v>0.97060185185185188</v>
      </c>
    </row>
    <row r="11" spans="1:10" ht="18.75" x14ac:dyDescent="0.3">
      <c r="A11" s="9">
        <v>2</v>
      </c>
      <c r="B11" s="10" t="s">
        <v>9</v>
      </c>
      <c r="C11" s="11">
        <v>46190</v>
      </c>
      <c r="D11" s="12">
        <f t="shared" si="0"/>
        <v>9.3530092592592609E-2</v>
      </c>
      <c r="E11" s="12">
        <f t="shared" si="1"/>
        <v>0.1074189814814815</v>
      </c>
      <c r="F11" s="12">
        <v>0.17686342592592594</v>
      </c>
      <c r="G11" s="12">
        <v>0.55555555555555558</v>
      </c>
      <c r="H11" s="12">
        <f t="shared" si="2"/>
        <v>0.83207175925925925</v>
      </c>
      <c r="I11" s="12">
        <v>0.90151620370370367</v>
      </c>
      <c r="J11" s="12">
        <f t="shared" si="3"/>
        <v>0.97096064814814809</v>
      </c>
    </row>
    <row r="12" spans="1:10" ht="18.75" x14ac:dyDescent="0.3">
      <c r="A12" s="9">
        <v>3</v>
      </c>
      <c r="B12" s="10" t="s">
        <v>10</v>
      </c>
      <c r="C12" s="11">
        <v>46191</v>
      </c>
      <c r="D12" s="12">
        <f t="shared" si="0"/>
        <v>9.3495370370370381E-2</v>
      </c>
      <c r="E12" s="12">
        <f t="shared" si="1"/>
        <v>0.10738425925925928</v>
      </c>
      <c r="F12" s="12">
        <v>0.17682870370370371</v>
      </c>
      <c r="G12" s="12">
        <v>0.55555555555555558</v>
      </c>
      <c r="H12" s="12">
        <f t="shared" si="2"/>
        <v>0.8323842592592593</v>
      </c>
      <c r="I12" s="12">
        <v>0.90182870370370372</v>
      </c>
      <c r="J12" s="12">
        <f t="shared" si="3"/>
        <v>0.97127314814814814</v>
      </c>
    </row>
    <row r="13" spans="1:10" ht="18.75" x14ac:dyDescent="0.3">
      <c r="A13" s="15">
        <v>4</v>
      </c>
      <c r="B13" s="16" t="s">
        <v>11</v>
      </c>
      <c r="C13" s="17">
        <v>46192</v>
      </c>
      <c r="D13" s="18">
        <f t="shared" si="0"/>
        <v>9.3506944444444448E-2</v>
      </c>
      <c r="E13" s="18">
        <f t="shared" si="1"/>
        <v>0.10739583333333334</v>
      </c>
      <c r="F13" s="18">
        <v>0.17684027777777778</v>
      </c>
      <c r="G13" s="18">
        <v>0.55555555555555558</v>
      </c>
      <c r="H13" s="18">
        <f t="shared" si="2"/>
        <v>0.83265046296296297</v>
      </c>
      <c r="I13" s="18">
        <v>0.90209490740740739</v>
      </c>
      <c r="J13" s="18">
        <f t="shared" si="3"/>
        <v>0.97153935185185181</v>
      </c>
    </row>
    <row r="14" spans="1:10" ht="18.75" x14ac:dyDescent="0.3">
      <c r="A14" s="9">
        <v>5</v>
      </c>
      <c r="B14" s="10" t="s">
        <v>12</v>
      </c>
      <c r="C14" s="11">
        <v>46193</v>
      </c>
      <c r="D14" s="12">
        <f t="shared" si="0"/>
        <v>9.3564814814814809E-2</v>
      </c>
      <c r="E14" s="12">
        <f t="shared" si="1"/>
        <v>0.1074537037037037</v>
      </c>
      <c r="F14" s="12">
        <v>0.17689814814814814</v>
      </c>
      <c r="G14" s="12">
        <v>0.55555555555555558</v>
      </c>
      <c r="H14" s="12">
        <f t="shared" si="2"/>
        <v>0.83288194444444452</v>
      </c>
      <c r="I14" s="12">
        <v>0.90232638888888894</v>
      </c>
      <c r="J14" s="12">
        <f t="shared" si="3"/>
        <v>0.97177083333333336</v>
      </c>
    </row>
    <row r="15" spans="1:10" ht="18.75" x14ac:dyDescent="0.3">
      <c r="A15" s="9">
        <v>6</v>
      </c>
      <c r="B15" s="10" t="s">
        <v>13</v>
      </c>
      <c r="C15" s="11">
        <v>46194</v>
      </c>
      <c r="D15" s="12">
        <f t="shared" si="0"/>
        <v>9.3668981481481492E-2</v>
      </c>
      <c r="E15" s="12">
        <f t="shared" si="1"/>
        <v>0.10755787037037039</v>
      </c>
      <c r="F15" s="12">
        <v>0.17700231481481482</v>
      </c>
      <c r="G15" s="12">
        <v>0.55555555555555558</v>
      </c>
      <c r="H15" s="12">
        <f t="shared" si="2"/>
        <v>0.8330671296296297</v>
      </c>
      <c r="I15" s="12">
        <v>0.90251157407407412</v>
      </c>
      <c r="J15" s="12">
        <f t="shared" si="3"/>
        <v>0.97195601851851854</v>
      </c>
    </row>
    <row r="16" spans="1:10" ht="18.75" x14ac:dyDescent="0.3">
      <c r="A16" s="9">
        <v>7</v>
      </c>
      <c r="B16" s="10" t="s">
        <v>14</v>
      </c>
      <c r="C16" s="11">
        <v>46195</v>
      </c>
      <c r="D16" s="12">
        <f t="shared" si="0"/>
        <v>9.3807870370370375E-2</v>
      </c>
      <c r="E16" s="12">
        <f t="shared" si="1"/>
        <v>0.10769675925925927</v>
      </c>
      <c r="F16" s="12">
        <v>0.1771412037037037</v>
      </c>
      <c r="G16" s="12">
        <v>0.55555555555555558</v>
      </c>
      <c r="H16" s="12">
        <f t="shared" si="2"/>
        <v>0.8332060185185185</v>
      </c>
      <c r="I16" s="12">
        <v>0.90265046296296292</v>
      </c>
      <c r="J16" s="12">
        <f t="shared" si="3"/>
        <v>0.97209490740740734</v>
      </c>
    </row>
    <row r="17" spans="1:10" ht="18.75" x14ac:dyDescent="0.3">
      <c r="A17" s="9">
        <v>8</v>
      </c>
      <c r="B17" s="10" t="s">
        <v>8</v>
      </c>
      <c r="C17" s="11">
        <v>46196</v>
      </c>
      <c r="D17" s="12">
        <f t="shared" si="0"/>
        <v>9.3993055555555552E-2</v>
      </c>
      <c r="E17" s="12">
        <f t="shared" si="1"/>
        <v>0.10788194444444445</v>
      </c>
      <c r="F17" s="12">
        <v>0.17732638888888888</v>
      </c>
      <c r="G17" s="12">
        <v>0.55555555555555558</v>
      </c>
      <c r="H17" s="12">
        <f t="shared" si="2"/>
        <v>0.83329861111111114</v>
      </c>
      <c r="I17" s="12">
        <v>0.90274305555555556</v>
      </c>
      <c r="J17" s="12">
        <f>I17+$J$8</f>
        <v>0.97218749999999998</v>
      </c>
    </row>
    <row r="18" spans="1:10" ht="18.75" x14ac:dyDescent="0.3">
      <c r="A18" s="9">
        <v>9</v>
      </c>
      <c r="B18" s="10" t="s">
        <v>9</v>
      </c>
      <c r="C18" s="11">
        <v>46197</v>
      </c>
      <c r="D18" s="12">
        <f t="shared" si="0"/>
        <v>9.4212962962962957E-2</v>
      </c>
      <c r="E18" s="12">
        <f t="shared" si="1"/>
        <v>0.10810185185185185</v>
      </c>
      <c r="F18" s="12">
        <v>0.17754629629629629</v>
      </c>
      <c r="G18" s="12">
        <v>0.55555555555555558</v>
      </c>
      <c r="H18" s="12">
        <f t="shared" si="2"/>
        <v>0.83335648148148156</v>
      </c>
      <c r="I18" s="12">
        <v>0.90280092592592598</v>
      </c>
      <c r="J18" s="12">
        <f>I18+$J$8</f>
        <v>0.9722453703703704</v>
      </c>
    </row>
    <row r="19" spans="1:10" ht="18.75" x14ac:dyDescent="0.3">
      <c r="A19" s="19">
        <v>10</v>
      </c>
      <c r="B19" s="20" t="s">
        <v>10</v>
      </c>
      <c r="C19" s="21">
        <v>46198</v>
      </c>
      <c r="D19" s="22">
        <f t="shared" si="0"/>
        <v>9.449074074074075E-2</v>
      </c>
      <c r="E19" s="22">
        <f t="shared" si="1"/>
        <v>0.10837962962962965</v>
      </c>
      <c r="F19" s="22">
        <v>0.17782407407407408</v>
      </c>
      <c r="G19" s="22">
        <v>0.55555555555555558</v>
      </c>
      <c r="H19" s="22">
        <f t="shared" si="2"/>
        <v>0.8333680555555556</v>
      </c>
      <c r="I19" s="22">
        <v>0.90281250000000002</v>
      </c>
      <c r="J19" s="22">
        <f t="shared" ref="J19:J27" si="4">I19+$J$8</f>
        <v>0.97225694444444444</v>
      </c>
    </row>
    <row r="20" spans="1:10" ht="18.75" x14ac:dyDescent="0.3">
      <c r="A20" s="15">
        <v>11</v>
      </c>
      <c r="B20" s="16" t="s">
        <v>11</v>
      </c>
      <c r="C20" s="17">
        <v>46199</v>
      </c>
      <c r="D20" s="18">
        <f t="shared" si="0"/>
        <v>9.4803240740740743E-2</v>
      </c>
      <c r="E20" s="18">
        <f t="shared" si="1"/>
        <v>0.10869212962962964</v>
      </c>
      <c r="F20" s="18">
        <v>0.17813657407407407</v>
      </c>
      <c r="G20" s="18">
        <v>0.55555555555555558</v>
      </c>
      <c r="H20" s="18">
        <f t="shared" si="2"/>
        <v>0.83332175925925933</v>
      </c>
      <c r="I20" s="18">
        <v>0.90276620370370375</v>
      </c>
      <c r="J20" s="18">
        <f t="shared" si="4"/>
        <v>0.97221064814814817</v>
      </c>
    </row>
    <row r="21" spans="1:10" ht="18.75" x14ac:dyDescent="0.3">
      <c r="A21" s="9">
        <v>12</v>
      </c>
      <c r="B21" s="10" t="s">
        <v>12</v>
      </c>
      <c r="C21" s="11">
        <v>46200</v>
      </c>
      <c r="D21" s="12">
        <f t="shared" si="0"/>
        <v>9.5150462962962964E-2</v>
      </c>
      <c r="E21" s="12">
        <f t="shared" si="1"/>
        <v>0.10903935185185186</v>
      </c>
      <c r="F21" s="12">
        <v>0.17848379629629629</v>
      </c>
      <c r="G21" s="12">
        <v>0.55555555555555558</v>
      </c>
      <c r="H21" s="12">
        <f t="shared" si="2"/>
        <v>0.83325231481481488</v>
      </c>
      <c r="I21" s="12">
        <v>0.9026967592592593</v>
      </c>
      <c r="J21" s="12">
        <f t="shared" si="4"/>
        <v>0.97214120370370372</v>
      </c>
    </row>
    <row r="22" spans="1:10" ht="18.75" x14ac:dyDescent="0.3">
      <c r="A22" s="9">
        <v>13</v>
      </c>
      <c r="B22" s="10" t="s">
        <v>13</v>
      </c>
      <c r="C22" s="11">
        <v>46201</v>
      </c>
      <c r="D22" s="12">
        <f t="shared" si="0"/>
        <v>9.554398148148148E-2</v>
      </c>
      <c r="E22" s="12">
        <f t="shared" si="1"/>
        <v>0.10943287037037037</v>
      </c>
      <c r="F22" s="12">
        <v>0.17887731481481481</v>
      </c>
      <c r="G22" s="12">
        <v>0.55555555555555558</v>
      </c>
      <c r="H22" s="12">
        <f t="shared" si="2"/>
        <v>0.833125</v>
      </c>
      <c r="I22" s="12">
        <v>0.90256944444444442</v>
      </c>
      <c r="J22" s="12">
        <f t="shared" si="4"/>
        <v>0.97201388888888884</v>
      </c>
    </row>
    <row r="23" spans="1:10" ht="18.75" x14ac:dyDescent="0.3">
      <c r="A23" s="9">
        <v>14</v>
      </c>
      <c r="B23" s="10" t="s">
        <v>14</v>
      </c>
      <c r="C23" s="11">
        <v>46202</v>
      </c>
      <c r="D23" s="12">
        <f t="shared" si="0"/>
        <v>9.5972222222222223E-2</v>
      </c>
      <c r="E23" s="12">
        <f t="shared" si="1"/>
        <v>0.10986111111111112</v>
      </c>
      <c r="F23" s="12">
        <v>0.17930555555555555</v>
      </c>
      <c r="G23" s="12">
        <v>0.55555555555555558</v>
      </c>
      <c r="H23" s="12">
        <f t="shared" si="2"/>
        <v>0.83296296296296302</v>
      </c>
      <c r="I23" s="12">
        <v>0.90240740740740744</v>
      </c>
      <c r="J23" s="12">
        <f t="shared" si="4"/>
        <v>0.97185185185185186</v>
      </c>
    </row>
    <row r="24" spans="1:10" ht="18.75" x14ac:dyDescent="0.3">
      <c r="A24" s="9">
        <v>15</v>
      </c>
      <c r="B24" s="10" t="s">
        <v>8</v>
      </c>
      <c r="C24" s="11">
        <v>46203</v>
      </c>
      <c r="D24" s="12">
        <f t="shared" si="0"/>
        <v>9.644675925925926E-2</v>
      </c>
      <c r="E24" s="12">
        <f t="shared" si="1"/>
        <v>0.11033564814814815</v>
      </c>
      <c r="F24" s="12">
        <v>0.17978009259259259</v>
      </c>
      <c r="G24" s="12">
        <v>0.55555555555555558</v>
      </c>
      <c r="H24" s="12">
        <f t="shared" si="2"/>
        <v>0.83274305555555561</v>
      </c>
      <c r="I24" s="12">
        <v>0.90218750000000003</v>
      </c>
      <c r="J24" s="12">
        <f t="shared" si="4"/>
        <v>0.97163194444444445</v>
      </c>
    </row>
    <row r="25" spans="1:10" ht="18.75" x14ac:dyDescent="0.3">
      <c r="A25" s="19">
        <v>16</v>
      </c>
      <c r="B25" s="20" t="s">
        <v>9</v>
      </c>
      <c r="C25" s="21">
        <v>46204</v>
      </c>
      <c r="D25" s="22">
        <f t="shared" si="0"/>
        <v>9.6956018518518525E-2</v>
      </c>
      <c r="E25" s="22">
        <f t="shared" si="1"/>
        <v>0.11084490740740742</v>
      </c>
      <c r="F25" s="22">
        <v>0.18028935185185185</v>
      </c>
      <c r="G25" s="22">
        <v>0.55555555555555558</v>
      </c>
      <c r="H25" s="22">
        <f t="shared" si="2"/>
        <v>0.83248842592592598</v>
      </c>
      <c r="I25" s="22">
        <v>0.9019328703703704</v>
      </c>
      <c r="J25" s="22">
        <f t="shared" si="4"/>
        <v>0.97137731481481482</v>
      </c>
    </row>
    <row r="26" spans="1:10" ht="18.75" x14ac:dyDescent="0.3">
      <c r="A26" s="9">
        <v>17</v>
      </c>
      <c r="B26" s="10" t="s">
        <v>10</v>
      </c>
      <c r="C26" s="11">
        <v>46205</v>
      </c>
      <c r="D26" s="12">
        <f t="shared" si="0"/>
        <v>9.7511574074074084E-2</v>
      </c>
      <c r="E26" s="12">
        <f t="shared" si="1"/>
        <v>0.11140046296296298</v>
      </c>
      <c r="F26" s="12">
        <v>0.18084490740740741</v>
      </c>
      <c r="G26" s="12">
        <v>0.55555555555555558</v>
      </c>
      <c r="H26" s="12">
        <f t="shared" si="2"/>
        <v>0.83219907407407412</v>
      </c>
      <c r="I26" s="12">
        <v>0.90164351851851854</v>
      </c>
      <c r="J26" s="12">
        <f t="shared" si="4"/>
        <v>0.97108796296296296</v>
      </c>
    </row>
    <row r="27" spans="1:10" ht="18.75" x14ac:dyDescent="0.3">
      <c r="A27" s="15">
        <v>18</v>
      </c>
      <c r="B27" s="16" t="s">
        <v>11</v>
      </c>
      <c r="C27" s="17">
        <v>46206</v>
      </c>
      <c r="D27" s="18">
        <f t="shared" si="0"/>
        <v>9.8090277777777776E-2</v>
      </c>
      <c r="E27" s="18">
        <f t="shared" si="1"/>
        <v>0.11197916666666667</v>
      </c>
      <c r="F27" s="18">
        <v>0.1814236111111111</v>
      </c>
      <c r="G27" s="18">
        <v>0.55555555555555558</v>
      </c>
      <c r="H27" s="18">
        <f t="shared" si="2"/>
        <v>0.83185185185185184</v>
      </c>
      <c r="I27" s="18">
        <v>0.90129629629629626</v>
      </c>
      <c r="J27" s="18">
        <f t="shared" si="4"/>
        <v>0.97074074074074068</v>
      </c>
    </row>
    <row r="28" spans="1:10" ht="18.75" x14ac:dyDescent="0.3">
      <c r="A28" s="9">
        <v>19</v>
      </c>
      <c r="B28" s="10" t="s">
        <v>12</v>
      </c>
      <c r="C28" s="11">
        <v>46207</v>
      </c>
      <c r="D28" s="12">
        <f>F28-$D$8</f>
        <v>9.8715277777777791E-2</v>
      </c>
      <c r="E28" s="12">
        <f>F28-$E$8</f>
        <v>0.11260416666666669</v>
      </c>
      <c r="F28" s="12">
        <v>0.18204861111111112</v>
      </c>
      <c r="G28" s="12">
        <v>0.55555555555555558</v>
      </c>
      <c r="H28" s="12">
        <f>I28-$J$8</f>
        <v>0.83146990740740745</v>
      </c>
      <c r="I28" s="12">
        <v>0.90091435185185187</v>
      </c>
      <c r="J28" s="12">
        <f>I28+$J$8</f>
        <v>0.97035879629629629</v>
      </c>
    </row>
    <row r="29" spans="1:10" ht="18.75" x14ac:dyDescent="0.3">
      <c r="A29" s="9">
        <v>20</v>
      </c>
      <c r="B29" s="10" t="s">
        <v>13</v>
      </c>
      <c r="C29" s="11">
        <v>46208</v>
      </c>
      <c r="D29" s="12">
        <f t="shared" ref="D29:D38" si="5">F29-$D$8</f>
        <v>9.9375000000000005E-2</v>
      </c>
      <c r="E29" s="12">
        <f t="shared" ref="E29:E38" si="6">F29-$E$8</f>
        <v>0.1132638888888889</v>
      </c>
      <c r="F29" s="12">
        <v>0.18270833333333333</v>
      </c>
      <c r="G29" s="12">
        <v>0.55555555555555558</v>
      </c>
      <c r="H29" s="12">
        <f t="shared" ref="H29:H38" si="7">I29-$J$8</f>
        <v>0.83105324074074072</v>
      </c>
      <c r="I29" s="12">
        <v>0.90049768518518514</v>
      </c>
      <c r="J29" s="12">
        <f t="shared" ref="J29:J38" si="8">I29+$J$8</f>
        <v>0.96994212962962956</v>
      </c>
    </row>
    <row r="30" spans="1:10" ht="18.75" x14ac:dyDescent="0.3">
      <c r="A30" s="9">
        <v>21</v>
      </c>
      <c r="B30" s="10" t="s">
        <v>14</v>
      </c>
      <c r="C30" s="11">
        <v>46209</v>
      </c>
      <c r="D30" s="12">
        <f t="shared" si="5"/>
        <v>0.10006944444444445</v>
      </c>
      <c r="E30" s="12">
        <f t="shared" si="6"/>
        <v>0.11395833333333334</v>
      </c>
      <c r="F30" s="12">
        <v>0.18340277777777778</v>
      </c>
      <c r="G30" s="12">
        <v>0.55555555555555558</v>
      </c>
      <c r="H30" s="12">
        <f t="shared" si="7"/>
        <v>0.83059027777777783</v>
      </c>
      <c r="I30" s="12">
        <v>0.90003472222222225</v>
      </c>
      <c r="J30" s="12">
        <f t="shared" si="8"/>
        <v>0.96947916666666667</v>
      </c>
    </row>
    <row r="31" spans="1:10" ht="18.75" x14ac:dyDescent="0.3">
      <c r="A31" s="9">
        <v>22</v>
      </c>
      <c r="B31" s="10" t="s">
        <v>8</v>
      </c>
      <c r="C31" s="11">
        <v>46210</v>
      </c>
      <c r="D31" s="12">
        <f t="shared" si="5"/>
        <v>0.10079861111111112</v>
      </c>
      <c r="E31" s="12">
        <f t="shared" si="6"/>
        <v>0.11468750000000001</v>
      </c>
      <c r="F31" s="12">
        <v>0.18413194444444445</v>
      </c>
      <c r="G31" s="12">
        <v>0.55555555555555558</v>
      </c>
      <c r="H31" s="12">
        <f t="shared" si="7"/>
        <v>0.83008101851851857</v>
      </c>
      <c r="I31" s="12">
        <v>0.89952546296296299</v>
      </c>
      <c r="J31" s="12">
        <f t="shared" si="8"/>
        <v>0.9689699074074074</v>
      </c>
    </row>
    <row r="32" spans="1:10" ht="18.75" x14ac:dyDescent="0.3">
      <c r="A32" s="9">
        <v>23</v>
      </c>
      <c r="B32" s="10" t="s">
        <v>9</v>
      </c>
      <c r="C32" s="11">
        <v>46211</v>
      </c>
      <c r="D32" s="12">
        <f t="shared" si="5"/>
        <v>0.10155092592592592</v>
      </c>
      <c r="E32" s="12">
        <f t="shared" si="6"/>
        <v>0.11543981481481481</v>
      </c>
      <c r="F32" s="12">
        <v>0.18488425925925925</v>
      </c>
      <c r="G32" s="12">
        <v>0.55555555555555558</v>
      </c>
      <c r="H32" s="12">
        <f t="shared" si="7"/>
        <v>0.82953703703703707</v>
      </c>
      <c r="I32" s="12">
        <v>0.89898148148148149</v>
      </c>
      <c r="J32" s="12">
        <f t="shared" si="8"/>
        <v>0.96842592592592591</v>
      </c>
    </row>
    <row r="33" spans="1:10" ht="18.75" x14ac:dyDescent="0.3">
      <c r="A33" s="9">
        <v>24</v>
      </c>
      <c r="B33" s="10" t="s">
        <v>10</v>
      </c>
      <c r="C33" s="11">
        <v>46212</v>
      </c>
      <c r="D33" s="12">
        <f t="shared" si="5"/>
        <v>0.10234953703703704</v>
      </c>
      <c r="E33" s="12">
        <f t="shared" si="6"/>
        <v>0.11623842592592594</v>
      </c>
      <c r="F33" s="12">
        <v>0.18568287037037037</v>
      </c>
      <c r="G33" s="12">
        <v>0.55555555555555558</v>
      </c>
      <c r="H33" s="12">
        <f t="shared" si="7"/>
        <v>0.82894675925925931</v>
      </c>
      <c r="I33" s="12">
        <v>0.89839120370370373</v>
      </c>
      <c r="J33" s="12">
        <f t="shared" si="8"/>
        <v>0.96783564814814815</v>
      </c>
    </row>
    <row r="34" spans="1:10" ht="18.75" x14ac:dyDescent="0.3">
      <c r="A34" s="15">
        <v>25</v>
      </c>
      <c r="B34" s="16" t="s">
        <v>11</v>
      </c>
      <c r="C34" s="17">
        <v>46213</v>
      </c>
      <c r="D34" s="18">
        <f t="shared" si="5"/>
        <v>0.1031712962962963</v>
      </c>
      <c r="E34" s="18">
        <f t="shared" si="6"/>
        <v>0.1170601851851852</v>
      </c>
      <c r="F34" s="18">
        <v>0.18650462962962963</v>
      </c>
      <c r="G34" s="18">
        <v>0.55555555555555558</v>
      </c>
      <c r="H34" s="18">
        <f t="shared" si="7"/>
        <v>0.82832175925925933</v>
      </c>
      <c r="I34" s="18">
        <v>0.89776620370370375</v>
      </c>
      <c r="J34" s="18">
        <f t="shared" si="8"/>
        <v>0.96721064814814817</v>
      </c>
    </row>
    <row r="35" spans="1:10" ht="18.75" x14ac:dyDescent="0.3">
      <c r="A35" s="9">
        <v>26</v>
      </c>
      <c r="B35" s="10" t="s">
        <v>12</v>
      </c>
      <c r="C35" s="11">
        <v>46214</v>
      </c>
      <c r="D35" s="12">
        <f t="shared" si="5"/>
        <v>0.10401620370370372</v>
      </c>
      <c r="E35" s="12">
        <f t="shared" si="6"/>
        <v>0.11790509259259262</v>
      </c>
      <c r="F35" s="12">
        <v>0.18734953703703705</v>
      </c>
      <c r="G35" s="12">
        <v>0.55555555555555558</v>
      </c>
      <c r="H35" s="12">
        <f t="shared" si="7"/>
        <v>0.82766203703703711</v>
      </c>
      <c r="I35" s="12">
        <v>0.89710648148148153</v>
      </c>
      <c r="J35" s="12">
        <f t="shared" si="8"/>
        <v>0.96655092592592595</v>
      </c>
    </row>
    <row r="36" spans="1:10" ht="18.75" x14ac:dyDescent="0.3">
      <c r="A36" s="9">
        <v>27</v>
      </c>
      <c r="B36" s="10" t="s">
        <v>13</v>
      </c>
      <c r="C36" s="11">
        <v>46215</v>
      </c>
      <c r="D36" s="12">
        <f t="shared" si="5"/>
        <v>0.10489583333333334</v>
      </c>
      <c r="E36" s="12">
        <f t="shared" si="6"/>
        <v>0.11878472222222224</v>
      </c>
      <c r="F36" s="12">
        <v>0.18822916666666667</v>
      </c>
      <c r="G36" s="12">
        <v>0.55555555555555558</v>
      </c>
      <c r="H36" s="12">
        <f t="shared" si="7"/>
        <v>0.82695601851851852</v>
      </c>
      <c r="I36" s="12">
        <v>0.89640046296296294</v>
      </c>
      <c r="J36" s="12">
        <f t="shared" si="8"/>
        <v>0.96584490740740736</v>
      </c>
    </row>
    <row r="37" spans="1:10" ht="18.75" x14ac:dyDescent="0.3">
      <c r="A37" s="13">
        <v>28</v>
      </c>
      <c r="B37" s="10" t="s">
        <v>14</v>
      </c>
      <c r="C37" s="11">
        <v>46216</v>
      </c>
      <c r="D37" s="14">
        <f t="shared" si="5"/>
        <v>0.10581018518518519</v>
      </c>
      <c r="E37" s="14">
        <f t="shared" si="6"/>
        <v>0.11969907407407408</v>
      </c>
      <c r="F37" s="12">
        <v>0.18914351851851852</v>
      </c>
      <c r="G37" s="14">
        <v>0.55555555555555558</v>
      </c>
      <c r="H37" s="14">
        <f t="shared" si="7"/>
        <v>0.82622685185185185</v>
      </c>
      <c r="I37" s="12">
        <v>0.89567129629629627</v>
      </c>
      <c r="J37" s="14">
        <f t="shared" si="8"/>
        <v>0.96511574074074069</v>
      </c>
    </row>
    <row r="38" spans="1:10" ht="18.75" x14ac:dyDescent="0.3">
      <c r="A38" s="9">
        <v>29</v>
      </c>
      <c r="B38" s="10" t="s">
        <v>8</v>
      </c>
      <c r="C38" s="11">
        <v>46217</v>
      </c>
      <c r="D38" s="12">
        <f t="shared" si="5"/>
        <v>0.10673611111111113</v>
      </c>
      <c r="E38" s="12">
        <f t="shared" si="6"/>
        <v>0.12062500000000002</v>
      </c>
      <c r="F38" s="12">
        <v>0.19006944444444446</v>
      </c>
      <c r="G38" s="12">
        <v>0.55555555555555558</v>
      </c>
      <c r="H38" s="12">
        <f t="shared" si="7"/>
        <v>0.82545138888888892</v>
      </c>
      <c r="I38" s="12">
        <v>0.89489583333333333</v>
      </c>
      <c r="J38" s="12">
        <f t="shared" si="8"/>
        <v>0.96434027777777775</v>
      </c>
    </row>
    <row r="39" spans="1:10" ht="16.5" x14ac:dyDescent="0.25">
      <c r="A39" s="24" t="s">
        <v>26</v>
      </c>
      <c r="B39" s="24"/>
      <c r="C39" s="24"/>
      <c r="D39" s="24"/>
      <c r="E39" s="24"/>
      <c r="F39" s="24"/>
      <c r="G39" s="24"/>
      <c r="H39" s="24"/>
      <c r="I39" s="24"/>
      <c r="J39" s="24"/>
    </row>
    <row r="40" spans="1:10" ht="16.5" x14ac:dyDescent="0.25">
      <c r="A40" s="24" t="s">
        <v>25</v>
      </c>
      <c r="B40" s="24"/>
      <c r="C40" s="24"/>
      <c r="D40" s="24"/>
      <c r="E40" s="24"/>
      <c r="F40" s="24"/>
      <c r="G40" s="24"/>
      <c r="H40" s="24"/>
      <c r="I40" s="24"/>
      <c r="J40" s="24"/>
    </row>
    <row r="41" spans="1:10" ht="16.5" x14ac:dyDescent="0.25">
      <c r="A41" s="24" t="s">
        <v>20</v>
      </c>
      <c r="B41" s="24"/>
      <c r="C41" s="24"/>
      <c r="D41" s="24"/>
      <c r="E41" s="24"/>
      <c r="F41" s="24"/>
      <c r="G41" s="24"/>
      <c r="H41" s="24"/>
      <c r="I41" s="24"/>
      <c r="J41" s="24"/>
    </row>
    <row r="42" spans="1:10" ht="16.5" x14ac:dyDescent="0.25">
      <c r="A42" s="25" t="s">
        <v>24</v>
      </c>
      <c r="B42" s="24"/>
      <c r="C42" s="24"/>
      <c r="D42" s="24"/>
      <c r="E42" s="24"/>
      <c r="F42" s="24"/>
      <c r="G42" s="24"/>
      <c r="H42" s="24"/>
      <c r="I42" s="24"/>
      <c r="J42" s="24"/>
    </row>
    <row r="43" spans="1:10" ht="16.5" x14ac:dyDescent="0.25">
      <c r="A43" s="24" t="s">
        <v>21</v>
      </c>
      <c r="B43" s="24"/>
      <c r="C43" s="24"/>
      <c r="D43" s="24"/>
      <c r="E43" s="24"/>
      <c r="F43" s="24"/>
      <c r="G43" s="24"/>
      <c r="H43" s="24"/>
      <c r="I43" s="24"/>
      <c r="J43" s="24"/>
    </row>
    <row r="44" spans="1:10" x14ac:dyDescent="0.25">
      <c r="A44" s="23"/>
      <c r="B44" s="23"/>
      <c r="C44" s="23"/>
      <c r="D44" s="23"/>
      <c r="E44" s="23"/>
      <c r="F44" s="23"/>
      <c r="G44" s="23"/>
      <c r="H44" s="23"/>
      <c r="I44" s="23"/>
      <c r="J44" s="23"/>
    </row>
  </sheetData>
  <mergeCells count="13">
    <mergeCell ref="A6:J6"/>
    <mergeCell ref="A5:J5"/>
    <mergeCell ref="A1:J1"/>
    <mergeCell ref="A2:D2"/>
    <mergeCell ref="G2:J2"/>
    <mergeCell ref="A3:J3"/>
    <mergeCell ref="A4:J4"/>
    <mergeCell ref="A44:J44"/>
    <mergeCell ref="A40:J40"/>
    <mergeCell ref="A41:J41"/>
    <mergeCell ref="A43:J43"/>
    <mergeCell ref="A39:J39"/>
    <mergeCell ref="A42:J42"/>
  </mergeCells>
  <phoneticPr fontId="10" type="noConversion"/>
  <pageMargins left="0.51181102362204722" right="0.51181102362204722" top="0.55118110236220474" bottom="0.55118110236220474" header="0.31496062992125984" footer="0.19685039370078741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Август-Сентябрь 2021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Секретарь В.</dc:creator>
  <cp:lastModifiedBy>РДУМ ЧО</cp:lastModifiedBy>
  <cp:lastPrinted>2026-05-14T10:10:49Z</cp:lastPrinted>
  <dcterms:created xsi:type="dcterms:W3CDTF">2015-07-30T17:10:41Z</dcterms:created>
  <dcterms:modified xsi:type="dcterms:W3CDTF">2026-06-12T11:06:22Z</dcterms:modified>
  <cp:contentStatus>Окончательное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